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1P1 disabilities  2009" sheetId="15" r:id="rId1"/>
  </sheets>
  <calcPr calcId="124519"/>
</workbook>
</file>

<file path=xl/calcChain.xml><?xml version="1.0" encoding="utf-8"?>
<calcChain xmlns="http://schemas.openxmlformats.org/spreadsheetml/2006/main">
  <c r="O11" i="15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Q60" l="1"/>
  <c r="Y60" s="1"/>
  <c r="P60"/>
  <c r="X60" s="1"/>
  <c r="O60"/>
  <c r="W60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Q9"/>
  <c r="Y9" s="1"/>
  <c r="P9"/>
  <c r="X9" s="1"/>
  <c r="O9"/>
  <c r="W9" s="1"/>
</calcChain>
</file>

<file path=xl/sharedStrings.xml><?xml version="1.0" encoding="utf-8"?>
<sst xmlns="http://schemas.openxmlformats.org/spreadsheetml/2006/main" count="140" uniqueCount="102">
  <si>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</si>
  <si>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</si>
  <si>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</si>
  <si>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</si>
  <si>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</si>
  <si>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</si>
  <si>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</si>
  <si>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</si>
  <si>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</si>
  <si>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</si>
  <si>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</si>
  <si>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</si>
  <si>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</si>
  <si>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</si>
  <si>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</si>
  <si>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</si>
  <si>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</si>
  <si>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</si>
  <si>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</si>
  <si>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</si>
  <si>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</si>
  <si>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</si>
  <si>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</si>
  <si>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</si>
  <si>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</si>
  <si>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</si>
  <si>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</si>
  <si>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</si>
  <si>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</si>
  <si>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</si>
  <si>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</si>
  <si>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</si>
  <si>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</si>
  <si>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</si>
  <si>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</si>
  <si>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</si>
  <si>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</si>
  <si>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</si>
  <si>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</si>
  <si>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</si>
  <si>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</si>
  <si>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</si>
  <si>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</si>
  <si>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</si>
  <si>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</si>
  <si>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</si>
  <si>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</si>
  <si>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</si>
  <si>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</si>
  <si>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</si>
  <si>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</si>
  <si>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</si>
  <si>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</si>
  <si>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</si>
  <si>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</si>
  <si>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</si>
  <si>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</si>
  <si>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</si>
  <si>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</si>
  <si>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</si>
  <si>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</si>
  <si>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Individuals with Disabilities (ADA)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</si>
  <si>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</si>
  <si>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</si>
  <si>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</si>
  <si>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</si>
  <si>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2008 - 2009</t>
  </si>
  <si>
    <t>(138)</t>
  </si>
  <si>
    <t>(10)</t>
  </si>
  <si>
    <t>(148)</t>
  </si>
  <si>
    <t>(25)</t>
  </si>
  <si>
    <t>(0)</t>
  </si>
  <si>
    <t>(858)</t>
  </si>
  <si>
    <t>(59)</t>
  </si>
  <si>
    <t>(917)</t>
  </si>
  <si>
    <t>(1,021)</t>
  </si>
  <si>
    <t>(69)</t>
  </si>
  <si>
    <t>(1,090)</t>
  </si>
  <si>
    <t>(1,202)</t>
  </si>
  <si>
    <t>(84)</t>
  </si>
  <si>
    <t>(1,286)</t>
  </si>
  <si>
    <t>(84.94%)</t>
  </si>
  <si>
    <t>(82.14%)</t>
  </si>
  <si>
    <t>(84.76%)</t>
  </si>
  <si>
    <t>(96)</t>
  </si>
  <si>
    <t>(3)</t>
  </si>
  <si>
    <t>(99)</t>
  </si>
  <si>
    <t>(26)</t>
  </si>
  <si>
    <t>(1)</t>
  </si>
  <si>
    <t>(27)</t>
  </si>
  <si>
    <t>(384)</t>
  </si>
  <si>
    <t>(9)</t>
  </si>
  <si>
    <t>(393)</t>
  </si>
  <si>
    <t>(506)</t>
  </si>
  <si>
    <t>(13)</t>
  </si>
  <si>
    <t>(519)</t>
  </si>
  <si>
    <t>(599)</t>
  </si>
  <si>
    <t>(16)</t>
  </si>
  <si>
    <t>(615)</t>
  </si>
  <si>
    <t>(84.47%)</t>
  </si>
  <si>
    <t>(81.25%)</t>
  </si>
  <si>
    <t>(84.39%)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</si>
</sst>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right"/>
    </xf>
    <xf numFmtId="0" fontId="2" fillId="0" borderId="0" xfId="0" applyFont="1" applyFill="1" applyBorder="1"/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6" t="s">
        <v>66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  <c r="O7" s="8" t="s">
        <v>41</v>
      </c>
      <c r="P7" s="8" t="s">
        <v>42</v>
      </c>
      <c r="Q7" s="8" t="s">
        <v>40</v>
      </c>
      <c r="S7" s="8" t="s">
        <v>41</v>
      </c>
      <c r="T7" s="8" t="s">
        <v>42</v>
      </c>
      <c r="U7" s="8" t="s">
        <v>40</v>
      </c>
      <c r="W7" s="8" t="s">
        <v>41</v>
      </c>
      <c r="X7" s="8" t="s">
        <v>42</v>
      </c>
      <c r="Y7" s="8" t="s">
        <v>40</v>
      </c>
    </row>
    <row r="8" spans="1:25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10">
        <v>503</v>
      </c>
      <c r="B9" s="9" t="s">
        <v>3</v>
      </c>
      <c r="C9" s="5">
        <v>131</v>
      </c>
      <c r="D9" s="5">
        <v>3</v>
      </c>
      <c r="E9" s="5">
        <v>134</v>
      </c>
      <c r="F9" s="5"/>
      <c r="G9" s="5">
        <v>59</v>
      </c>
      <c r="H9" s="5">
        <v>2</v>
      </c>
      <c r="I9" s="5">
        <v>61</v>
      </c>
      <c r="J9" s="5"/>
      <c r="K9" s="5">
        <v>398</v>
      </c>
      <c r="L9" s="5">
        <v>15</v>
      </c>
      <c r="M9" s="5">
        <v>413</v>
      </c>
      <c r="N9" s="5"/>
      <c r="O9" s="6">
        <f>SUM(K9,G9,C9)</f>
        <v>588</v>
      </c>
      <c r="P9" s="6">
        <f>SUM(L9,H9,D9)</f>
        <v>20</v>
      </c>
      <c r="Q9" s="6">
        <f>SUM(M9,I9,E9)</f>
        <v>608</v>
      </c>
      <c r="R9" s="5"/>
      <c r="S9" s="5">
        <v>795</v>
      </c>
      <c r="T9" s="5">
        <v>31</v>
      </c>
      <c r="U9" s="5">
        <v>826</v>
      </c>
      <c r="V9" s="5"/>
      <c r="W9" s="14">
        <f>IF(S9=0,"--",O9/S9)</f>
        <v>0.73962264150943391</v>
      </c>
      <c r="X9" s="14">
        <f t="shared" ref="X9:Y24" si="0">IF(T9=0,"--",P9/T9)</f>
        <v>0.64516129032258063</v>
      </c>
      <c r="Y9" s="14">
        <f t="shared" si="0"/>
        <v>0.73607748184019373</v>
      </c>
    </row>
    <row r="10" spans="1:25">
      <c r="A10" s="10">
        <v>508</v>
      </c>
      <c r="B10" s="9" t="s">
        <v>44</v>
      </c>
      <c r="C10" s="11" t="s">
        <v>84</v>
      </c>
      <c r="D10" s="11" t="s">
        <v>85</v>
      </c>
      <c r="E10" s="11" t="s">
        <v>86</v>
      </c>
      <c r="F10" s="6"/>
      <c r="G10" s="11" t="s">
        <v>87</v>
      </c>
      <c r="H10" s="11" t="s">
        <v>88</v>
      </c>
      <c r="I10" s="11" t="s">
        <v>89</v>
      </c>
      <c r="J10" s="6"/>
      <c r="K10" s="11" t="s">
        <v>90</v>
      </c>
      <c r="L10" s="11" t="s">
        <v>91</v>
      </c>
      <c r="M10" s="11" t="s">
        <v>92</v>
      </c>
      <c r="N10" s="6"/>
      <c r="O10" s="11" t="s">
        <v>93</v>
      </c>
      <c r="P10" s="11" t="s">
        <v>94</v>
      </c>
      <c r="Q10" s="11" t="s">
        <v>95</v>
      </c>
      <c r="R10" s="6"/>
      <c r="S10" s="11" t="s">
        <v>96</v>
      </c>
      <c r="T10" s="11" t="s">
        <v>97</v>
      </c>
      <c r="U10" s="11" t="s">
        <v>98</v>
      </c>
      <c r="V10" s="6"/>
      <c r="W10" s="17" t="s">
        <v>99</v>
      </c>
      <c r="X10" s="17" t="s">
        <v>100</v>
      </c>
      <c r="Y10" s="17" t="s">
        <v>101</v>
      </c>
    </row>
    <row r="11" spans="1:25">
      <c r="A11" s="10" t="s">
        <v>45</v>
      </c>
      <c r="B11" s="9" t="s">
        <v>46</v>
      </c>
      <c r="C11" s="5">
        <v>9</v>
      </c>
      <c r="D11" s="5">
        <v>0</v>
      </c>
      <c r="E11" s="5">
        <v>9</v>
      </c>
      <c r="F11" s="5"/>
      <c r="G11" s="5">
        <v>2</v>
      </c>
      <c r="H11" s="5">
        <v>0</v>
      </c>
      <c r="I11" s="5">
        <v>2</v>
      </c>
      <c r="J11" s="5"/>
      <c r="K11" s="5">
        <v>29</v>
      </c>
      <c r="L11" s="5">
        <v>0</v>
      </c>
      <c r="M11" s="5">
        <v>29</v>
      </c>
      <c r="N11" s="5"/>
      <c r="O11" s="6">
        <f t="shared" ref="O11:O33" si="1">SUM(K11,G11,C11)</f>
        <v>40</v>
      </c>
      <c r="P11" s="6">
        <f t="shared" ref="P11:P33" si="2">SUM(L11,H11,D11)</f>
        <v>0</v>
      </c>
      <c r="Q11" s="6">
        <f t="shared" ref="Q11:Q33" si="3">SUM(M11,I11,E11)</f>
        <v>40</v>
      </c>
      <c r="R11" s="5"/>
      <c r="S11" s="5">
        <v>46</v>
      </c>
      <c r="T11" s="5">
        <v>1</v>
      </c>
      <c r="U11" s="5">
        <v>47</v>
      </c>
      <c r="V11" s="5"/>
      <c r="W11" s="14">
        <f t="shared" ref="W11:Y60" si="4">IF(S11=0,"--",O11/S11)</f>
        <v>0.86956521739130432</v>
      </c>
      <c r="X11" s="14">
        <f t="shared" si="0"/>
        <v>0</v>
      </c>
      <c r="Y11" s="14">
        <f t="shared" si="0"/>
        <v>0.85106382978723405</v>
      </c>
    </row>
    <row r="12" spans="1:25">
      <c r="A12" s="10" t="s">
        <v>45</v>
      </c>
      <c r="B12" s="9" t="s">
        <v>47</v>
      </c>
      <c r="C12" s="5">
        <v>48</v>
      </c>
      <c r="D12" s="5">
        <v>2</v>
      </c>
      <c r="E12" s="5">
        <v>50</v>
      </c>
      <c r="F12" s="5"/>
      <c r="G12" s="5">
        <v>15</v>
      </c>
      <c r="H12" s="5">
        <v>1</v>
      </c>
      <c r="I12" s="5">
        <v>16</v>
      </c>
      <c r="J12" s="5"/>
      <c r="K12" s="5">
        <v>119</v>
      </c>
      <c r="L12" s="5">
        <v>7</v>
      </c>
      <c r="M12" s="5">
        <v>126</v>
      </c>
      <c r="N12" s="5"/>
      <c r="O12" s="6">
        <f t="shared" si="1"/>
        <v>182</v>
      </c>
      <c r="P12" s="6">
        <f t="shared" si="2"/>
        <v>10</v>
      </c>
      <c r="Q12" s="6">
        <f t="shared" si="3"/>
        <v>192</v>
      </c>
      <c r="R12" s="5"/>
      <c r="S12" s="5">
        <v>240</v>
      </c>
      <c r="T12" s="5">
        <v>11</v>
      </c>
      <c r="U12" s="5">
        <v>251</v>
      </c>
      <c r="V12" s="5"/>
      <c r="W12" s="14">
        <f t="shared" si="4"/>
        <v>0.7583333333333333</v>
      </c>
      <c r="X12" s="14">
        <f t="shared" si="0"/>
        <v>0.90909090909090906</v>
      </c>
      <c r="Y12" s="14">
        <f t="shared" si="0"/>
        <v>0.76494023904382469</v>
      </c>
    </row>
    <row r="13" spans="1:25">
      <c r="A13" s="10" t="s">
        <v>45</v>
      </c>
      <c r="B13" s="9" t="s">
        <v>48</v>
      </c>
      <c r="C13" s="5">
        <v>10</v>
      </c>
      <c r="D13" s="5">
        <v>0</v>
      </c>
      <c r="E13" s="5">
        <v>10</v>
      </c>
      <c r="F13" s="5"/>
      <c r="G13" s="5">
        <v>3</v>
      </c>
      <c r="H13" s="5">
        <v>0</v>
      </c>
      <c r="I13" s="5">
        <v>3</v>
      </c>
      <c r="J13" s="5"/>
      <c r="K13" s="5">
        <v>110</v>
      </c>
      <c r="L13" s="5">
        <v>0</v>
      </c>
      <c r="M13" s="5">
        <v>110</v>
      </c>
      <c r="N13" s="5"/>
      <c r="O13" s="6">
        <f t="shared" si="1"/>
        <v>123</v>
      </c>
      <c r="P13" s="6">
        <f t="shared" si="2"/>
        <v>0</v>
      </c>
      <c r="Q13" s="6">
        <f t="shared" si="3"/>
        <v>123</v>
      </c>
      <c r="R13" s="5"/>
      <c r="S13" s="5">
        <v>130</v>
      </c>
      <c r="T13" s="5">
        <v>1</v>
      </c>
      <c r="U13" s="5">
        <v>131</v>
      </c>
      <c r="V13" s="5"/>
      <c r="W13" s="14">
        <f t="shared" si="4"/>
        <v>0.94615384615384612</v>
      </c>
      <c r="X13" s="14">
        <f t="shared" si="0"/>
        <v>0</v>
      </c>
      <c r="Y13" s="14">
        <f t="shared" si="0"/>
        <v>0.93893129770992367</v>
      </c>
    </row>
    <row r="14" spans="1:25">
      <c r="A14" s="10" t="s">
        <v>45</v>
      </c>
      <c r="B14" s="9" t="s">
        <v>49</v>
      </c>
      <c r="C14" s="5">
        <v>5</v>
      </c>
      <c r="D14" s="5">
        <v>0</v>
      </c>
      <c r="E14" s="5">
        <v>5</v>
      </c>
      <c r="F14" s="5"/>
      <c r="G14" s="5">
        <v>0</v>
      </c>
      <c r="H14" s="5">
        <v>0</v>
      </c>
      <c r="I14" s="5">
        <v>0</v>
      </c>
      <c r="J14" s="5"/>
      <c r="K14" s="5">
        <v>20</v>
      </c>
      <c r="L14" s="5">
        <v>0</v>
      </c>
      <c r="M14" s="5">
        <v>20</v>
      </c>
      <c r="N14" s="5"/>
      <c r="O14" s="6">
        <f t="shared" si="1"/>
        <v>25</v>
      </c>
      <c r="P14" s="6">
        <f t="shared" si="2"/>
        <v>0</v>
      </c>
      <c r="Q14" s="6">
        <f t="shared" si="3"/>
        <v>25</v>
      </c>
      <c r="R14" s="5"/>
      <c r="S14" s="5">
        <v>27</v>
      </c>
      <c r="T14" s="5">
        <v>0</v>
      </c>
      <c r="U14" s="5">
        <v>27</v>
      </c>
      <c r="V14" s="5"/>
      <c r="W14" s="14">
        <f t="shared" si="4"/>
        <v>0.92592592592592593</v>
      </c>
      <c r="X14" s="14" t="str">
        <f t="shared" si="0"/>
        <v>--</v>
      </c>
      <c r="Y14" s="14">
        <f t="shared" si="0"/>
        <v>0.92592592592592593</v>
      </c>
    </row>
    <row r="15" spans="1:25">
      <c r="A15" s="10" t="s">
        <v>45</v>
      </c>
      <c r="B15" s="9" t="s">
        <v>50</v>
      </c>
      <c r="C15" s="5">
        <v>7</v>
      </c>
      <c r="D15" s="5">
        <v>0</v>
      </c>
      <c r="E15" s="5">
        <v>7</v>
      </c>
      <c r="F15" s="5"/>
      <c r="G15" s="5">
        <v>1</v>
      </c>
      <c r="H15" s="5">
        <v>0</v>
      </c>
      <c r="I15" s="5">
        <v>1</v>
      </c>
      <c r="J15" s="5"/>
      <c r="K15" s="5">
        <v>41</v>
      </c>
      <c r="L15" s="5">
        <v>1</v>
      </c>
      <c r="M15" s="5">
        <v>42</v>
      </c>
      <c r="N15" s="5"/>
      <c r="O15" s="6">
        <f t="shared" si="1"/>
        <v>49</v>
      </c>
      <c r="P15" s="6">
        <f t="shared" si="2"/>
        <v>1</v>
      </c>
      <c r="Q15" s="6">
        <f t="shared" si="3"/>
        <v>50</v>
      </c>
      <c r="R15" s="5"/>
      <c r="S15" s="5">
        <v>54</v>
      </c>
      <c r="T15" s="5">
        <v>1</v>
      </c>
      <c r="U15" s="5">
        <v>55</v>
      </c>
      <c r="V15" s="5"/>
      <c r="W15" s="14">
        <f t="shared" si="4"/>
        <v>0.90740740740740744</v>
      </c>
      <c r="X15" s="14">
        <f t="shared" si="0"/>
        <v>1</v>
      </c>
      <c r="Y15" s="14">
        <f t="shared" si="0"/>
        <v>0.90909090909090906</v>
      </c>
    </row>
    <row r="16" spans="1:25">
      <c r="A16" s="10" t="s">
        <v>45</v>
      </c>
      <c r="B16" s="9" t="s">
        <v>51</v>
      </c>
      <c r="C16" s="5">
        <v>9</v>
      </c>
      <c r="D16" s="5">
        <v>0</v>
      </c>
      <c r="E16" s="5">
        <v>9</v>
      </c>
      <c r="F16" s="5"/>
      <c r="G16" s="5">
        <v>1</v>
      </c>
      <c r="H16" s="5">
        <v>0</v>
      </c>
      <c r="I16" s="5">
        <v>1</v>
      </c>
      <c r="J16" s="5"/>
      <c r="K16" s="5">
        <v>12</v>
      </c>
      <c r="L16" s="5">
        <v>0</v>
      </c>
      <c r="M16" s="5">
        <v>12</v>
      </c>
      <c r="N16" s="5"/>
      <c r="O16" s="6">
        <f t="shared" si="1"/>
        <v>22</v>
      </c>
      <c r="P16" s="6">
        <f t="shared" si="2"/>
        <v>0</v>
      </c>
      <c r="Q16" s="6">
        <f t="shared" si="3"/>
        <v>22</v>
      </c>
      <c r="R16" s="5"/>
      <c r="S16" s="5">
        <v>25</v>
      </c>
      <c r="T16" s="5">
        <v>0</v>
      </c>
      <c r="U16" s="5">
        <v>25</v>
      </c>
      <c r="V16" s="5"/>
      <c r="W16" s="14">
        <f t="shared" si="4"/>
        <v>0.88</v>
      </c>
      <c r="X16" s="14" t="str">
        <f t="shared" si="0"/>
        <v>--</v>
      </c>
      <c r="Y16" s="14">
        <f t="shared" si="0"/>
        <v>0.88</v>
      </c>
    </row>
    <row r="17" spans="1:25">
      <c r="A17" s="10" t="s">
        <v>45</v>
      </c>
      <c r="B17" s="9" t="s">
        <v>52</v>
      </c>
      <c r="C17" s="5">
        <v>8</v>
      </c>
      <c r="D17" s="5">
        <v>1</v>
      </c>
      <c r="E17" s="5">
        <v>9</v>
      </c>
      <c r="F17" s="5"/>
      <c r="G17" s="5">
        <v>4</v>
      </c>
      <c r="H17" s="5">
        <v>0</v>
      </c>
      <c r="I17" s="5">
        <v>4</v>
      </c>
      <c r="J17" s="5"/>
      <c r="K17" s="5">
        <v>53</v>
      </c>
      <c r="L17" s="5">
        <v>1</v>
      </c>
      <c r="M17" s="5">
        <v>54</v>
      </c>
      <c r="N17" s="5"/>
      <c r="O17" s="6">
        <f t="shared" si="1"/>
        <v>65</v>
      </c>
      <c r="P17" s="6">
        <f t="shared" si="2"/>
        <v>2</v>
      </c>
      <c r="Q17" s="6">
        <f t="shared" si="3"/>
        <v>67</v>
      </c>
      <c r="R17" s="5"/>
      <c r="S17" s="5">
        <v>77</v>
      </c>
      <c r="T17" s="5">
        <v>2</v>
      </c>
      <c r="U17" s="5">
        <v>79</v>
      </c>
      <c r="V17" s="5"/>
      <c r="W17" s="14">
        <f t="shared" si="4"/>
        <v>0.8441558441558441</v>
      </c>
      <c r="X17" s="14">
        <f t="shared" si="0"/>
        <v>1</v>
      </c>
      <c r="Y17" s="14">
        <f t="shared" si="0"/>
        <v>0.84810126582278478</v>
      </c>
    </row>
    <row r="18" spans="1:25">
      <c r="A18" s="10">
        <v>507</v>
      </c>
      <c r="B18" s="9" t="s">
        <v>7</v>
      </c>
      <c r="C18" s="5">
        <v>44</v>
      </c>
      <c r="D18" s="5">
        <v>1</v>
      </c>
      <c r="E18" s="5">
        <v>45</v>
      </c>
      <c r="F18" s="5"/>
      <c r="G18" s="5">
        <v>22</v>
      </c>
      <c r="H18" s="5">
        <v>2</v>
      </c>
      <c r="I18" s="5">
        <v>24</v>
      </c>
      <c r="J18" s="5"/>
      <c r="K18" s="5">
        <v>226</v>
      </c>
      <c r="L18" s="5">
        <v>9</v>
      </c>
      <c r="M18" s="5">
        <v>235</v>
      </c>
      <c r="N18" s="5"/>
      <c r="O18" s="6">
        <f t="shared" si="1"/>
        <v>292</v>
      </c>
      <c r="P18" s="6">
        <f t="shared" si="2"/>
        <v>12</v>
      </c>
      <c r="Q18" s="6">
        <f t="shared" si="3"/>
        <v>304</v>
      </c>
      <c r="R18" s="5"/>
      <c r="S18" s="5">
        <v>399</v>
      </c>
      <c r="T18" s="5">
        <v>20</v>
      </c>
      <c r="U18" s="5">
        <v>419</v>
      </c>
      <c r="V18" s="5"/>
      <c r="W18" s="14">
        <f t="shared" si="4"/>
        <v>0.73182957393483705</v>
      </c>
      <c r="X18" s="14">
        <f t="shared" si="0"/>
        <v>0.6</v>
      </c>
      <c r="Y18" s="14">
        <f t="shared" si="0"/>
        <v>0.72553699284009543</v>
      </c>
    </row>
    <row r="19" spans="1:25">
      <c r="A19" s="10">
        <v>502</v>
      </c>
      <c r="B19" s="9" t="s">
        <v>2</v>
      </c>
      <c r="C19" s="5">
        <v>144</v>
      </c>
      <c r="D19" s="5">
        <v>3</v>
      </c>
      <c r="E19" s="5">
        <v>147</v>
      </c>
      <c r="F19" s="5"/>
      <c r="G19" s="5">
        <v>108</v>
      </c>
      <c r="H19" s="5">
        <v>1</v>
      </c>
      <c r="I19" s="5">
        <v>109</v>
      </c>
      <c r="J19" s="5"/>
      <c r="K19" s="5">
        <v>742</v>
      </c>
      <c r="L19" s="5">
        <v>8</v>
      </c>
      <c r="M19" s="5">
        <v>750</v>
      </c>
      <c r="N19" s="5"/>
      <c r="O19" s="6">
        <f t="shared" si="1"/>
        <v>994</v>
      </c>
      <c r="P19" s="6">
        <f t="shared" si="2"/>
        <v>12</v>
      </c>
      <c r="Q19" s="6">
        <f t="shared" si="3"/>
        <v>1006</v>
      </c>
      <c r="R19" s="5"/>
      <c r="S19" s="5">
        <v>1211</v>
      </c>
      <c r="T19" s="5">
        <v>14</v>
      </c>
      <c r="U19" s="5">
        <v>1225</v>
      </c>
      <c r="V19" s="5"/>
      <c r="W19" s="14">
        <f t="shared" si="4"/>
        <v>0.82080924855491333</v>
      </c>
      <c r="X19" s="14">
        <f t="shared" si="0"/>
        <v>0.8571428571428571</v>
      </c>
      <c r="Y19" s="14">
        <f t="shared" si="0"/>
        <v>0.82122448979591833</v>
      </c>
    </row>
    <row r="20" spans="1:25">
      <c r="A20" s="10">
        <v>509</v>
      </c>
      <c r="B20" s="9" t="s">
        <v>8</v>
      </c>
      <c r="C20" s="5">
        <v>108</v>
      </c>
      <c r="D20" s="5">
        <v>3</v>
      </c>
      <c r="E20" s="5">
        <v>111</v>
      </c>
      <c r="F20" s="5"/>
      <c r="G20" s="5">
        <v>71</v>
      </c>
      <c r="H20" s="5">
        <v>7</v>
      </c>
      <c r="I20" s="5">
        <v>78</v>
      </c>
      <c r="J20" s="5"/>
      <c r="K20" s="5">
        <v>687</v>
      </c>
      <c r="L20" s="5">
        <v>13</v>
      </c>
      <c r="M20" s="5">
        <v>700</v>
      </c>
      <c r="N20" s="5"/>
      <c r="O20" s="6">
        <f t="shared" si="1"/>
        <v>866</v>
      </c>
      <c r="P20" s="6">
        <f t="shared" si="2"/>
        <v>23</v>
      </c>
      <c r="Q20" s="6">
        <f t="shared" si="3"/>
        <v>889</v>
      </c>
      <c r="R20" s="5"/>
      <c r="S20" s="5">
        <v>1094</v>
      </c>
      <c r="T20" s="5">
        <v>30</v>
      </c>
      <c r="U20" s="5">
        <v>1124</v>
      </c>
      <c r="V20" s="5"/>
      <c r="W20" s="14">
        <f t="shared" si="4"/>
        <v>0.7915904936014625</v>
      </c>
      <c r="X20" s="14">
        <f t="shared" si="0"/>
        <v>0.76666666666666672</v>
      </c>
      <c r="Y20" s="14">
        <f t="shared" si="0"/>
        <v>0.79092526690391463</v>
      </c>
    </row>
    <row r="21" spans="1:25">
      <c r="A21" s="10">
        <v>512</v>
      </c>
      <c r="B21" s="9" t="s">
        <v>11</v>
      </c>
      <c r="C21" s="5">
        <v>91</v>
      </c>
      <c r="D21" s="5">
        <v>4</v>
      </c>
      <c r="E21" s="5">
        <v>95</v>
      </c>
      <c r="F21" s="5"/>
      <c r="G21" s="5">
        <v>69</v>
      </c>
      <c r="H21" s="5">
        <v>4</v>
      </c>
      <c r="I21" s="5">
        <v>73</v>
      </c>
      <c r="J21" s="5"/>
      <c r="K21" s="5">
        <v>528</v>
      </c>
      <c r="L21" s="5">
        <v>20</v>
      </c>
      <c r="M21" s="5">
        <v>548</v>
      </c>
      <c r="N21" s="5"/>
      <c r="O21" s="6">
        <f t="shared" si="1"/>
        <v>688</v>
      </c>
      <c r="P21" s="6">
        <f t="shared" si="2"/>
        <v>28</v>
      </c>
      <c r="Q21" s="6">
        <f t="shared" si="3"/>
        <v>716</v>
      </c>
      <c r="R21" s="5"/>
      <c r="S21" s="5">
        <v>842</v>
      </c>
      <c r="T21" s="5">
        <v>35</v>
      </c>
      <c r="U21" s="5">
        <v>877</v>
      </c>
      <c r="V21" s="5"/>
      <c r="W21" s="14">
        <f t="shared" si="4"/>
        <v>0.81710213776722085</v>
      </c>
      <c r="X21" s="14">
        <f t="shared" si="0"/>
        <v>0.8</v>
      </c>
      <c r="Y21" s="14">
        <f t="shared" si="0"/>
        <v>0.81641961231470928</v>
      </c>
    </row>
    <row r="22" spans="1:25">
      <c r="A22" s="10">
        <v>540</v>
      </c>
      <c r="B22" s="9" t="s">
        <v>37</v>
      </c>
      <c r="C22" s="5">
        <v>3</v>
      </c>
      <c r="D22" s="5">
        <v>0</v>
      </c>
      <c r="E22" s="5">
        <v>3</v>
      </c>
      <c r="F22" s="5"/>
      <c r="G22" s="5">
        <v>8</v>
      </c>
      <c r="H22" s="5">
        <v>1</v>
      </c>
      <c r="I22" s="5">
        <v>9</v>
      </c>
      <c r="J22" s="5"/>
      <c r="K22" s="5">
        <v>64</v>
      </c>
      <c r="L22" s="5">
        <v>2</v>
      </c>
      <c r="M22" s="5">
        <v>66</v>
      </c>
      <c r="N22" s="5"/>
      <c r="O22" s="6">
        <f t="shared" si="1"/>
        <v>75</v>
      </c>
      <c r="P22" s="6">
        <f t="shared" si="2"/>
        <v>3</v>
      </c>
      <c r="Q22" s="6">
        <f t="shared" si="3"/>
        <v>78</v>
      </c>
      <c r="R22" s="5"/>
      <c r="S22" s="5">
        <v>102</v>
      </c>
      <c r="T22" s="5">
        <v>3</v>
      </c>
      <c r="U22" s="5">
        <v>105</v>
      </c>
      <c r="V22" s="5"/>
      <c r="W22" s="14">
        <f t="shared" si="4"/>
        <v>0.73529411764705888</v>
      </c>
      <c r="X22" s="14">
        <f t="shared" si="0"/>
        <v>1</v>
      </c>
      <c r="Y22" s="14">
        <f t="shared" si="0"/>
        <v>0.74285714285714288</v>
      </c>
    </row>
    <row r="23" spans="1:25">
      <c r="A23" s="10">
        <v>519</v>
      </c>
      <c r="B23" s="9" t="s">
        <v>18</v>
      </c>
      <c r="C23" s="5">
        <v>37</v>
      </c>
      <c r="D23" s="5">
        <v>3</v>
      </c>
      <c r="E23" s="5">
        <v>40</v>
      </c>
      <c r="F23" s="5"/>
      <c r="G23" s="5">
        <v>25</v>
      </c>
      <c r="H23" s="5">
        <v>0</v>
      </c>
      <c r="I23" s="5">
        <v>25</v>
      </c>
      <c r="J23" s="5"/>
      <c r="K23" s="5">
        <v>151</v>
      </c>
      <c r="L23" s="5">
        <v>10</v>
      </c>
      <c r="M23" s="5">
        <v>161</v>
      </c>
      <c r="N23" s="5"/>
      <c r="O23" s="6">
        <f t="shared" si="1"/>
        <v>213</v>
      </c>
      <c r="P23" s="6">
        <f t="shared" si="2"/>
        <v>13</v>
      </c>
      <c r="Q23" s="6">
        <f t="shared" si="3"/>
        <v>226</v>
      </c>
      <c r="R23" s="5"/>
      <c r="S23" s="5">
        <v>280</v>
      </c>
      <c r="T23" s="5">
        <v>22</v>
      </c>
      <c r="U23" s="5">
        <v>302</v>
      </c>
      <c r="V23" s="5"/>
      <c r="W23" s="14">
        <f t="shared" si="4"/>
        <v>0.76071428571428568</v>
      </c>
      <c r="X23" s="14">
        <f t="shared" si="0"/>
        <v>0.59090909090909094</v>
      </c>
      <c r="Y23" s="14">
        <f t="shared" si="0"/>
        <v>0.7483443708609272</v>
      </c>
    </row>
    <row r="24" spans="1:25">
      <c r="A24" s="10">
        <v>514</v>
      </c>
      <c r="B24" s="9" t="s">
        <v>13</v>
      </c>
      <c r="C24" s="5">
        <v>38</v>
      </c>
      <c r="D24" s="5">
        <v>0</v>
      </c>
      <c r="E24" s="5">
        <v>38</v>
      </c>
      <c r="F24" s="5"/>
      <c r="G24" s="5">
        <v>31</v>
      </c>
      <c r="H24" s="5">
        <v>0</v>
      </c>
      <c r="I24" s="5">
        <v>31</v>
      </c>
      <c r="J24" s="5"/>
      <c r="K24" s="5">
        <v>196</v>
      </c>
      <c r="L24" s="5">
        <v>2</v>
      </c>
      <c r="M24" s="5">
        <v>198</v>
      </c>
      <c r="N24" s="5"/>
      <c r="O24" s="6">
        <f t="shared" si="1"/>
        <v>265</v>
      </c>
      <c r="P24" s="6">
        <f t="shared" si="2"/>
        <v>2</v>
      </c>
      <c r="Q24" s="6">
        <f t="shared" si="3"/>
        <v>267</v>
      </c>
      <c r="R24" s="5"/>
      <c r="S24" s="5">
        <v>360</v>
      </c>
      <c r="T24" s="5">
        <v>6</v>
      </c>
      <c r="U24" s="5">
        <v>366</v>
      </c>
      <c r="V24" s="5"/>
      <c r="W24" s="14">
        <f t="shared" si="4"/>
        <v>0.73611111111111116</v>
      </c>
      <c r="X24" s="14">
        <f t="shared" si="0"/>
        <v>0.33333333333333331</v>
      </c>
      <c r="Y24" s="14">
        <f t="shared" si="0"/>
        <v>0.72950819672131151</v>
      </c>
    </row>
    <row r="25" spans="1:25">
      <c r="A25" s="10">
        <v>529</v>
      </c>
      <c r="B25" s="9" t="s">
        <v>53</v>
      </c>
      <c r="C25" s="11" t="s">
        <v>67</v>
      </c>
      <c r="D25" s="11" t="s">
        <v>68</v>
      </c>
      <c r="E25" s="11" t="s">
        <v>69</v>
      </c>
      <c r="F25" s="6"/>
      <c r="G25" s="11" t="s">
        <v>70</v>
      </c>
      <c r="H25" s="11" t="s">
        <v>71</v>
      </c>
      <c r="I25" s="11" t="s">
        <v>70</v>
      </c>
      <c r="J25" s="6"/>
      <c r="K25" s="11" t="s">
        <v>72</v>
      </c>
      <c r="L25" s="11" t="s">
        <v>73</v>
      </c>
      <c r="M25" s="11" t="s">
        <v>74</v>
      </c>
      <c r="N25" s="6"/>
      <c r="O25" s="11" t="s">
        <v>75</v>
      </c>
      <c r="P25" s="11" t="s">
        <v>76</v>
      </c>
      <c r="Q25" s="11" t="s">
        <v>77</v>
      </c>
      <c r="R25" s="6"/>
      <c r="S25" s="11" t="s">
        <v>78</v>
      </c>
      <c r="T25" s="11" t="s">
        <v>79</v>
      </c>
      <c r="U25" s="11" t="s">
        <v>80</v>
      </c>
      <c r="V25" s="6"/>
      <c r="W25" s="17" t="s">
        <v>81</v>
      </c>
      <c r="X25" s="17" t="s">
        <v>82</v>
      </c>
      <c r="Y25" s="17" t="s">
        <v>83</v>
      </c>
    </row>
    <row r="26" spans="1:25">
      <c r="A26" s="10" t="s">
        <v>45</v>
      </c>
      <c r="B26" s="9" t="s">
        <v>54</v>
      </c>
      <c r="C26" s="5">
        <v>4</v>
      </c>
      <c r="D26" s="5">
        <v>0</v>
      </c>
      <c r="E26" s="5">
        <v>4</v>
      </c>
      <c r="F26" s="5"/>
      <c r="G26" s="5">
        <v>3</v>
      </c>
      <c r="H26" s="5">
        <v>0</v>
      </c>
      <c r="I26" s="5">
        <v>3</v>
      </c>
      <c r="J26" s="5"/>
      <c r="K26" s="5">
        <v>54</v>
      </c>
      <c r="L26" s="5">
        <v>1</v>
      </c>
      <c r="M26" s="5">
        <v>55</v>
      </c>
      <c r="N26" s="5"/>
      <c r="O26" s="6">
        <f t="shared" si="1"/>
        <v>61</v>
      </c>
      <c r="P26" s="6">
        <f t="shared" si="2"/>
        <v>1</v>
      </c>
      <c r="Q26" s="6">
        <f t="shared" si="3"/>
        <v>62</v>
      </c>
      <c r="R26" s="5"/>
      <c r="S26" s="5">
        <v>74</v>
      </c>
      <c r="T26" s="5">
        <v>1</v>
      </c>
      <c r="U26" s="5">
        <v>75</v>
      </c>
      <c r="V26" s="5"/>
      <c r="W26" s="14">
        <f t="shared" si="4"/>
        <v>0.82432432432432434</v>
      </c>
      <c r="X26" s="14">
        <f t="shared" si="4"/>
        <v>1</v>
      </c>
      <c r="Y26" s="14">
        <f t="shared" si="4"/>
        <v>0.82666666666666666</v>
      </c>
    </row>
    <row r="27" spans="1:25">
      <c r="A27" s="10" t="s">
        <v>45</v>
      </c>
      <c r="B27" s="9" t="s">
        <v>55</v>
      </c>
      <c r="C27" s="5">
        <v>34</v>
      </c>
      <c r="D27" s="5">
        <v>1</v>
      </c>
      <c r="E27" s="5">
        <v>35</v>
      </c>
      <c r="F27" s="5"/>
      <c r="G27" s="5">
        <v>5</v>
      </c>
      <c r="H27" s="5">
        <v>0</v>
      </c>
      <c r="I27" s="5">
        <v>5</v>
      </c>
      <c r="J27" s="5"/>
      <c r="K27" s="5">
        <v>248</v>
      </c>
      <c r="L27" s="5">
        <v>3</v>
      </c>
      <c r="M27" s="5">
        <v>251</v>
      </c>
      <c r="N27" s="5"/>
      <c r="O27" s="6">
        <f t="shared" si="1"/>
        <v>287</v>
      </c>
      <c r="P27" s="6">
        <f t="shared" si="2"/>
        <v>4</v>
      </c>
      <c r="Q27" s="6">
        <f t="shared" si="3"/>
        <v>291</v>
      </c>
      <c r="R27" s="5"/>
      <c r="S27" s="5">
        <v>352</v>
      </c>
      <c r="T27" s="5">
        <v>7</v>
      </c>
      <c r="U27" s="5">
        <v>359</v>
      </c>
      <c r="V27" s="5"/>
      <c r="W27" s="14">
        <f t="shared" si="4"/>
        <v>0.81534090909090906</v>
      </c>
      <c r="X27" s="14">
        <f t="shared" si="4"/>
        <v>0.5714285714285714</v>
      </c>
      <c r="Y27" s="14">
        <f t="shared" si="4"/>
        <v>0.81058495821727017</v>
      </c>
    </row>
    <row r="28" spans="1:25">
      <c r="A28" s="10" t="s">
        <v>45</v>
      </c>
      <c r="B28" s="9" t="s">
        <v>56</v>
      </c>
      <c r="C28" s="5">
        <v>61</v>
      </c>
      <c r="D28" s="5">
        <v>3</v>
      </c>
      <c r="E28" s="5">
        <v>64</v>
      </c>
      <c r="F28" s="5"/>
      <c r="G28" s="5">
        <v>6</v>
      </c>
      <c r="H28" s="5">
        <v>0</v>
      </c>
      <c r="I28" s="5">
        <v>6</v>
      </c>
      <c r="J28" s="5"/>
      <c r="K28" s="5">
        <v>420</v>
      </c>
      <c r="L28" s="5">
        <v>43</v>
      </c>
      <c r="M28" s="5">
        <v>463</v>
      </c>
      <c r="N28" s="5"/>
      <c r="O28" s="6">
        <f t="shared" si="1"/>
        <v>487</v>
      </c>
      <c r="P28" s="6">
        <f t="shared" si="2"/>
        <v>46</v>
      </c>
      <c r="Q28" s="6">
        <f t="shared" si="3"/>
        <v>533</v>
      </c>
      <c r="R28" s="5"/>
      <c r="S28" s="5">
        <v>548</v>
      </c>
      <c r="T28" s="5">
        <v>54</v>
      </c>
      <c r="U28" s="5">
        <v>602</v>
      </c>
      <c r="V28" s="5"/>
      <c r="W28" s="14">
        <f t="shared" si="4"/>
        <v>0.88868613138686137</v>
      </c>
      <c r="X28" s="14">
        <f t="shared" si="4"/>
        <v>0.85185185185185186</v>
      </c>
      <c r="Y28" s="14">
        <f t="shared" si="4"/>
        <v>0.88538205980066442</v>
      </c>
    </row>
    <row r="29" spans="1:25">
      <c r="A29" s="10" t="s">
        <v>45</v>
      </c>
      <c r="B29" s="9" t="s">
        <v>57</v>
      </c>
      <c r="C29" s="5">
        <v>39</v>
      </c>
      <c r="D29" s="5">
        <v>6</v>
      </c>
      <c r="E29" s="5">
        <v>45</v>
      </c>
      <c r="F29" s="5"/>
      <c r="G29" s="5">
        <v>11</v>
      </c>
      <c r="H29" s="5">
        <v>0</v>
      </c>
      <c r="I29" s="5">
        <v>11</v>
      </c>
      <c r="J29" s="5"/>
      <c r="K29" s="5">
        <v>136</v>
      </c>
      <c r="L29" s="5">
        <v>12</v>
      </c>
      <c r="M29" s="5">
        <v>148</v>
      </c>
      <c r="N29" s="5"/>
      <c r="O29" s="6">
        <f t="shared" si="1"/>
        <v>186</v>
      </c>
      <c r="P29" s="6">
        <f t="shared" si="2"/>
        <v>18</v>
      </c>
      <c r="Q29" s="6">
        <f t="shared" si="3"/>
        <v>204</v>
      </c>
      <c r="R29" s="5"/>
      <c r="S29" s="5">
        <v>228</v>
      </c>
      <c r="T29" s="5">
        <v>22</v>
      </c>
      <c r="U29" s="5">
        <v>250</v>
      </c>
      <c r="V29" s="5"/>
      <c r="W29" s="14">
        <f t="shared" si="4"/>
        <v>0.81578947368421051</v>
      </c>
      <c r="X29" s="14">
        <f t="shared" si="4"/>
        <v>0.81818181818181823</v>
      </c>
      <c r="Y29" s="14">
        <f t="shared" si="4"/>
        <v>0.81599999999999995</v>
      </c>
    </row>
    <row r="30" spans="1:25">
      <c r="A30" s="10">
        <v>513</v>
      </c>
      <c r="B30" s="9" t="s">
        <v>12</v>
      </c>
      <c r="C30" s="5">
        <v>58</v>
      </c>
      <c r="D30" s="5">
        <v>1</v>
      </c>
      <c r="E30" s="5">
        <v>59</v>
      </c>
      <c r="F30" s="5"/>
      <c r="G30" s="5">
        <v>60</v>
      </c>
      <c r="H30" s="5">
        <v>2</v>
      </c>
      <c r="I30" s="5">
        <v>62</v>
      </c>
      <c r="J30" s="5"/>
      <c r="K30" s="5">
        <v>463</v>
      </c>
      <c r="L30" s="5">
        <v>5</v>
      </c>
      <c r="M30" s="5">
        <v>468</v>
      </c>
      <c r="N30" s="5"/>
      <c r="O30" s="6">
        <f t="shared" si="1"/>
        <v>581</v>
      </c>
      <c r="P30" s="6">
        <f t="shared" si="2"/>
        <v>8</v>
      </c>
      <c r="Q30" s="6">
        <f t="shared" si="3"/>
        <v>589</v>
      </c>
      <c r="R30" s="5"/>
      <c r="S30" s="5">
        <v>738</v>
      </c>
      <c r="T30" s="5">
        <v>10</v>
      </c>
      <c r="U30" s="5">
        <v>748</v>
      </c>
      <c r="V30" s="5"/>
      <c r="W30" s="14">
        <f t="shared" si="4"/>
        <v>0.7872628726287263</v>
      </c>
      <c r="X30" s="14">
        <f t="shared" si="4"/>
        <v>0.8</v>
      </c>
      <c r="Y30" s="14">
        <f t="shared" si="4"/>
        <v>0.78743315508021394</v>
      </c>
    </row>
    <row r="31" spans="1:25">
      <c r="A31" s="10">
        <v>525</v>
      </c>
      <c r="B31" s="9" t="s">
        <v>24</v>
      </c>
      <c r="C31" s="5">
        <v>282</v>
      </c>
      <c r="D31" s="5">
        <v>10</v>
      </c>
      <c r="E31" s="5">
        <v>292</v>
      </c>
      <c r="F31" s="5"/>
      <c r="G31" s="5">
        <v>135</v>
      </c>
      <c r="H31" s="5">
        <v>7</v>
      </c>
      <c r="I31" s="5">
        <v>142</v>
      </c>
      <c r="J31" s="5"/>
      <c r="K31" s="5">
        <v>717</v>
      </c>
      <c r="L31" s="5">
        <v>22</v>
      </c>
      <c r="M31" s="5">
        <v>739</v>
      </c>
      <c r="N31" s="5"/>
      <c r="O31" s="6">
        <f t="shared" si="1"/>
        <v>1134</v>
      </c>
      <c r="P31" s="6">
        <f t="shared" si="2"/>
        <v>39</v>
      </c>
      <c r="Q31" s="6">
        <f t="shared" si="3"/>
        <v>1173</v>
      </c>
      <c r="R31" s="5"/>
      <c r="S31" s="5">
        <v>1538</v>
      </c>
      <c r="T31" s="5">
        <v>53</v>
      </c>
      <c r="U31" s="5">
        <v>1591</v>
      </c>
      <c r="V31" s="5"/>
      <c r="W31" s="14">
        <f t="shared" si="4"/>
        <v>0.73732119635890769</v>
      </c>
      <c r="X31" s="14">
        <f t="shared" si="4"/>
        <v>0.73584905660377353</v>
      </c>
      <c r="Y31" s="14">
        <f t="shared" si="4"/>
        <v>0.73727215587680706</v>
      </c>
    </row>
    <row r="32" spans="1:25">
      <c r="A32" s="10">
        <v>520</v>
      </c>
      <c r="B32" s="9" t="s">
        <v>19</v>
      </c>
      <c r="C32" s="5">
        <v>83</v>
      </c>
      <c r="D32" s="5">
        <v>2</v>
      </c>
      <c r="E32" s="5">
        <v>85</v>
      </c>
      <c r="F32" s="5"/>
      <c r="G32" s="5">
        <v>83</v>
      </c>
      <c r="H32" s="5">
        <v>3</v>
      </c>
      <c r="I32" s="5">
        <v>86</v>
      </c>
      <c r="J32" s="5"/>
      <c r="K32" s="5">
        <v>377</v>
      </c>
      <c r="L32" s="5">
        <v>14</v>
      </c>
      <c r="M32" s="5">
        <v>391</v>
      </c>
      <c r="N32" s="5"/>
      <c r="O32" s="6">
        <f t="shared" si="1"/>
        <v>543</v>
      </c>
      <c r="P32" s="6">
        <f t="shared" si="2"/>
        <v>19</v>
      </c>
      <c r="Q32" s="6">
        <f t="shared" si="3"/>
        <v>562</v>
      </c>
      <c r="R32" s="5"/>
      <c r="S32" s="5">
        <v>729</v>
      </c>
      <c r="T32" s="5">
        <v>30</v>
      </c>
      <c r="U32" s="5">
        <v>759</v>
      </c>
      <c r="V32" s="5"/>
      <c r="W32" s="14">
        <f t="shared" si="4"/>
        <v>0.74485596707818935</v>
      </c>
      <c r="X32" s="14">
        <f t="shared" si="4"/>
        <v>0.6333333333333333</v>
      </c>
      <c r="Y32" s="14">
        <f t="shared" si="4"/>
        <v>0.74044795783926221</v>
      </c>
    </row>
    <row r="33" spans="1:25">
      <c r="A33" s="10">
        <v>501</v>
      </c>
      <c r="B33" s="9" t="s">
        <v>1</v>
      </c>
      <c r="C33" s="5">
        <v>76</v>
      </c>
      <c r="D33" s="5">
        <v>0</v>
      </c>
      <c r="E33" s="5">
        <v>76</v>
      </c>
      <c r="F33" s="5"/>
      <c r="G33" s="5">
        <v>31</v>
      </c>
      <c r="H33" s="5">
        <v>2</v>
      </c>
      <c r="I33" s="5">
        <v>33</v>
      </c>
      <c r="J33" s="5"/>
      <c r="K33" s="5">
        <v>712</v>
      </c>
      <c r="L33" s="5">
        <v>18</v>
      </c>
      <c r="M33" s="5">
        <v>730</v>
      </c>
      <c r="N33" s="5"/>
      <c r="O33" s="6">
        <f t="shared" si="1"/>
        <v>819</v>
      </c>
      <c r="P33" s="6">
        <f t="shared" si="2"/>
        <v>20</v>
      </c>
      <c r="Q33" s="6">
        <f t="shared" si="3"/>
        <v>839</v>
      </c>
      <c r="R33" s="5"/>
      <c r="S33" s="5">
        <v>968</v>
      </c>
      <c r="T33" s="5">
        <v>27</v>
      </c>
      <c r="U33" s="5">
        <v>995</v>
      </c>
      <c r="V33" s="5"/>
      <c r="W33" s="14">
        <f t="shared" si="4"/>
        <v>0.84607438016528924</v>
      </c>
      <c r="X33" s="14">
        <f t="shared" si="4"/>
        <v>0.7407407407407407</v>
      </c>
      <c r="Y33" s="14">
        <f t="shared" si="4"/>
        <v>0.84321608040201002</v>
      </c>
    </row>
    <row r="34" spans="1:25">
      <c r="A34" s="10">
        <v>523</v>
      </c>
      <c r="B34" s="9" t="s">
        <v>22</v>
      </c>
      <c r="C34" s="5">
        <v>24</v>
      </c>
      <c r="D34" s="5">
        <v>0</v>
      </c>
      <c r="E34" s="5">
        <v>24</v>
      </c>
      <c r="F34" s="5"/>
      <c r="G34" s="5">
        <v>11</v>
      </c>
      <c r="H34" s="5">
        <v>0</v>
      </c>
      <c r="I34" s="5">
        <v>11</v>
      </c>
      <c r="J34" s="5"/>
      <c r="K34" s="5">
        <v>272</v>
      </c>
      <c r="L34" s="5">
        <v>8</v>
      </c>
      <c r="M34" s="5">
        <v>280</v>
      </c>
      <c r="N34" s="5"/>
      <c r="O34" s="6">
        <f t="shared" ref="O34:O58" si="5">SUM(K34,G34,C34)</f>
        <v>307</v>
      </c>
      <c r="P34" s="6">
        <f t="shared" ref="P34:P58" si="6">SUM(L34,H34,D34)</f>
        <v>8</v>
      </c>
      <c r="Q34" s="6">
        <f t="shared" ref="Q34:Q58" si="7">SUM(M34,I34,E34)</f>
        <v>315</v>
      </c>
      <c r="R34" s="5"/>
      <c r="S34" s="5">
        <v>361</v>
      </c>
      <c r="T34" s="5">
        <v>8</v>
      </c>
      <c r="U34" s="5">
        <v>369</v>
      </c>
      <c r="V34" s="5"/>
      <c r="W34" s="14">
        <f t="shared" si="4"/>
        <v>0.85041551246537395</v>
      </c>
      <c r="X34" s="14">
        <f t="shared" si="4"/>
        <v>1</v>
      </c>
      <c r="Y34" s="14">
        <f t="shared" si="4"/>
        <v>0.85365853658536583</v>
      </c>
    </row>
    <row r="35" spans="1:25">
      <c r="A35" s="10">
        <v>532</v>
      </c>
      <c r="B35" s="9" t="s">
        <v>30</v>
      </c>
      <c r="C35" s="5">
        <v>128</v>
      </c>
      <c r="D35" s="5">
        <v>5</v>
      </c>
      <c r="E35" s="5">
        <v>133</v>
      </c>
      <c r="F35" s="5"/>
      <c r="G35" s="5">
        <v>116</v>
      </c>
      <c r="H35" s="5">
        <v>2</v>
      </c>
      <c r="I35" s="5">
        <v>118</v>
      </c>
      <c r="J35" s="5"/>
      <c r="K35" s="5">
        <v>483</v>
      </c>
      <c r="L35" s="5">
        <v>17</v>
      </c>
      <c r="M35" s="5">
        <v>500</v>
      </c>
      <c r="N35" s="5"/>
      <c r="O35" s="6">
        <f t="shared" si="5"/>
        <v>727</v>
      </c>
      <c r="P35" s="6">
        <f t="shared" si="6"/>
        <v>24</v>
      </c>
      <c r="Q35" s="6">
        <f t="shared" si="7"/>
        <v>751</v>
      </c>
      <c r="R35" s="5"/>
      <c r="S35" s="5">
        <v>937</v>
      </c>
      <c r="T35" s="5">
        <v>30</v>
      </c>
      <c r="U35" s="5">
        <v>967</v>
      </c>
      <c r="V35" s="5"/>
      <c r="W35" s="14">
        <f t="shared" si="4"/>
        <v>0.77588046958377799</v>
      </c>
      <c r="X35" s="14">
        <f t="shared" si="4"/>
        <v>0.8</v>
      </c>
      <c r="Y35" s="14">
        <f t="shared" si="4"/>
        <v>0.77662874870734233</v>
      </c>
    </row>
    <row r="36" spans="1:25">
      <c r="A36" s="10">
        <v>517</v>
      </c>
      <c r="B36" s="9" t="s">
        <v>16</v>
      </c>
      <c r="C36" s="5">
        <v>113</v>
      </c>
      <c r="D36" s="5">
        <v>2</v>
      </c>
      <c r="E36" s="5">
        <v>115</v>
      </c>
      <c r="F36" s="5"/>
      <c r="G36" s="5">
        <v>54</v>
      </c>
      <c r="H36" s="5">
        <v>6</v>
      </c>
      <c r="I36" s="5">
        <v>60</v>
      </c>
      <c r="J36" s="5"/>
      <c r="K36" s="5">
        <v>803</v>
      </c>
      <c r="L36" s="5">
        <v>29</v>
      </c>
      <c r="M36" s="5">
        <v>832</v>
      </c>
      <c r="N36" s="5"/>
      <c r="O36" s="6">
        <f t="shared" si="5"/>
        <v>970</v>
      </c>
      <c r="P36" s="6">
        <f t="shared" si="6"/>
        <v>37</v>
      </c>
      <c r="Q36" s="6">
        <f t="shared" si="7"/>
        <v>1007</v>
      </c>
      <c r="R36" s="5"/>
      <c r="S36" s="5">
        <v>1219</v>
      </c>
      <c r="T36" s="5">
        <v>50</v>
      </c>
      <c r="U36" s="5">
        <v>1269</v>
      </c>
      <c r="V36" s="5"/>
      <c r="W36" s="14">
        <f t="shared" si="4"/>
        <v>0.79573420836751441</v>
      </c>
      <c r="X36" s="14">
        <f t="shared" si="4"/>
        <v>0.74</v>
      </c>
      <c r="Y36" s="14">
        <f t="shared" si="4"/>
        <v>0.793538219070134</v>
      </c>
    </row>
    <row r="37" spans="1:25">
      <c r="A37" s="10">
        <v>536</v>
      </c>
      <c r="B37" s="9" t="s">
        <v>34</v>
      </c>
      <c r="C37" s="5">
        <v>60</v>
      </c>
      <c r="D37" s="5">
        <v>7</v>
      </c>
      <c r="E37" s="5">
        <v>67</v>
      </c>
      <c r="F37" s="5"/>
      <c r="G37" s="5">
        <v>42</v>
      </c>
      <c r="H37" s="5">
        <v>6</v>
      </c>
      <c r="I37" s="5">
        <v>48</v>
      </c>
      <c r="J37" s="5"/>
      <c r="K37" s="5">
        <v>598</v>
      </c>
      <c r="L37" s="5">
        <v>42</v>
      </c>
      <c r="M37" s="5">
        <v>640</v>
      </c>
      <c r="N37" s="5"/>
      <c r="O37" s="6">
        <f t="shared" si="5"/>
        <v>700</v>
      </c>
      <c r="P37" s="6">
        <f t="shared" si="6"/>
        <v>55</v>
      </c>
      <c r="Q37" s="6">
        <f t="shared" si="7"/>
        <v>755</v>
      </c>
      <c r="R37" s="5"/>
      <c r="S37" s="5">
        <v>834</v>
      </c>
      <c r="T37" s="5">
        <v>70</v>
      </c>
      <c r="U37" s="5">
        <v>904</v>
      </c>
      <c r="V37" s="5"/>
      <c r="W37" s="14">
        <f t="shared" si="4"/>
        <v>0.83932853717026379</v>
      </c>
      <c r="X37" s="14">
        <f t="shared" si="4"/>
        <v>0.7857142857142857</v>
      </c>
      <c r="Y37" s="14">
        <f t="shared" si="4"/>
        <v>0.83517699115044253</v>
      </c>
    </row>
    <row r="38" spans="1:25">
      <c r="A38" s="10">
        <v>526</v>
      </c>
      <c r="B38" s="9" t="s">
        <v>25</v>
      </c>
      <c r="C38" s="5">
        <v>41</v>
      </c>
      <c r="D38" s="5">
        <v>2</v>
      </c>
      <c r="E38" s="5">
        <v>43</v>
      </c>
      <c r="F38" s="5"/>
      <c r="G38" s="5">
        <v>32</v>
      </c>
      <c r="H38" s="5">
        <v>5</v>
      </c>
      <c r="I38" s="5">
        <v>37</v>
      </c>
      <c r="J38" s="5"/>
      <c r="K38" s="5">
        <v>430</v>
      </c>
      <c r="L38" s="5">
        <v>14</v>
      </c>
      <c r="M38" s="5">
        <v>444</v>
      </c>
      <c r="N38" s="5"/>
      <c r="O38" s="6">
        <f t="shared" si="5"/>
        <v>503</v>
      </c>
      <c r="P38" s="6">
        <f t="shared" si="6"/>
        <v>21</v>
      </c>
      <c r="Q38" s="6">
        <f t="shared" si="7"/>
        <v>524</v>
      </c>
      <c r="R38" s="5"/>
      <c r="S38" s="5">
        <v>623</v>
      </c>
      <c r="T38" s="5">
        <v>26</v>
      </c>
      <c r="U38" s="5">
        <v>649</v>
      </c>
      <c r="V38" s="5"/>
      <c r="W38" s="14">
        <f t="shared" si="4"/>
        <v>0.8073836276083467</v>
      </c>
      <c r="X38" s="14">
        <f t="shared" si="4"/>
        <v>0.80769230769230771</v>
      </c>
      <c r="Y38" s="14">
        <f t="shared" si="4"/>
        <v>0.80739599383667182</v>
      </c>
    </row>
    <row r="39" spans="1:25">
      <c r="A39" s="10">
        <v>530</v>
      </c>
      <c r="B39" s="9" t="s">
        <v>28</v>
      </c>
      <c r="C39" s="5">
        <v>48</v>
      </c>
      <c r="D39" s="5">
        <v>2</v>
      </c>
      <c r="E39" s="5">
        <v>50</v>
      </c>
      <c r="F39" s="5"/>
      <c r="G39" s="5">
        <v>21</v>
      </c>
      <c r="H39" s="5">
        <v>0</v>
      </c>
      <c r="I39" s="5">
        <v>21</v>
      </c>
      <c r="J39" s="5"/>
      <c r="K39" s="5">
        <v>204</v>
      </c>
      <c r="L39" s="5">
        <v>3</v>
      </c>
      <c r="M39" s="5">
        <v>207</v>
      </c>
      <c r="N39" s="5"/>
      <c r="O39" s="6">
        <f t="shared" si="5"/>
        <v>273</v>
      </c>
      <c r="P39" s="6">
        <f t="shared" si="6"/>
        <v>5</v>
      </c>
      <c r="Q39" s="6">
        <f t="shared" si="7"/>
        <v>278</v>
      </c>
      <c r="R39" s="5"/>
      <c r="S39" s="5">
        <v>358</v>
      </c>
      <c r="T39" s="5">
        <v>8</v>
      </c>
      <c r="U39" s="5">
        <v>366</v>
      </c>
      <c r="V39" s="5"/>
      <c r="W39" s="14">
        <f t="shared" si="4"/>
        <v>0.76256983240223464</v>
      </c>
      <c r="X39" s="14">
        <f t="shared" si="4"/>
        <v>0.625</v>
      </c>
      <c r="Y39" s="14">
        <f t="shared" si="4"/>
        <v>0.7595628415300546</v>
      </c>
    </row>
    <row r="40" spans="1:25">
      <c r="A40" s="10">
        <v>528</v>
      </c>
      <c r="B40" s="9" t="s">
        <v>27</v>
      </c>
      <c r="C40" s="5">
        <v>53</v>
      </c>
      <c r="D40" s="5">
        <v>3</v>
      </c>
      <c r="E40" s="5">
        <v>56</v>
      </c>
      <c r="F40" s="5"/>
      <c r="G40" s="5">
        <v>30</v>
      </c>
      <c r="H40" s="5">
        <v>4</v>
      </c>
      <c r="I40" s="5">
        <v>34</v>
      </c>
      <c r="J40" s="5"/>
      <c r="K40" s="5">
        <v>144</v>
      </c>
      <c r="L40" s="5">
        <v>8</v>
      </c>
      <c r="M40" s="5">
        <v>152</v>
      </c>
      <c r="N40" s="5"/>
      <c r="O40" s="6">
        <f t="shared" si="5"/>
        <v>227</v>
      </c>
      <c r="P40" s="6">
        <f t="shared" si="6"/>
        <v>15</v>
      </c>
      <c r="Q40" s="6">
        <f t="shared" si="7"/>
        <v>242</v>
      </c>
      <c r="R40" s="5"/>
      <c r="S40" s="5">
        <v>313</v>
      </c>
      <c r="T40" s="5">
        <v>21</v>
      </c>
      <c r="U40" s="5">
        <v>334</v>
      </c>
      <c r="V40" s="5"/>
      <c r="W40" s="14">
        <f t="shared" si="4"/>
        <v>0.72523961661341851</v>
      </c>
      <c r="X40" s="14">
        <f t="shared" si="4"/>
        <v>0.7142857142857143</v>
      </c>
      <c r="Y40" s="14">
        <f t="shared" si="4"/>
        <v>0.72455089820359286</v>
      </c>
    </row>
    <row r="41" spans="1:25">
      <c r="A41" s="10">
        <v>524</v>
      </c>
      <c r="B41" s="9" t="s">
        <v>23</v>
      </c>
      <c r="C41" s="5">
        <v>214</v>
      </c>
      <c r="D41" s="5">
        <v>6</v>
      </c>
      <c r="E41" s="5">
        <v>220</v>
      </c>
      <c r="F41" s="5"/>
      <c r="G41" s="5">
        <v>118</v>
      </c>
      <c r="H41" s="5">
        <v>10</v>
      </c>
      <c r="I41" s="5">
        <v>128</v>
      </c>
      <c r="J41" s="5"/>
      <c r="K41" s="5">
        <v>583</v>
      </c>
      <c r="L41" s="5">
        <v>20</v>
      </c>
      <c r="M41" s="5">
        <v>603</v>
      </c>
      <c r="N41" s="5"/>
      <c r="O41" s="6">
        <f t="shared" si="5"/>
        <v>915</v>
      </c>
      <c r="P41" s="6">
        <f t="shared" si="6"/>
        <v>36</v>
      </c>
      <c r="Q41" s="6">
        <f t="shared" si="7"/>
        <v>951</v>
      </c>
      <c r="R41" s="5"/>
      <c r="S41" s="5">
        <v>1219</v>
      </c>
      <c r="T41" s="5">
        <v>47</v>
      </c>
      <c r="U41" s="5">
        <v>1266</v>
      </c>
      <c r="V41" s="5"/>
      <c r="W41" s="14">
        <f t="shared" si="4"/>
        <v>0.7506152584085316</v>
      </c>
      <c r="X41" s="14">
        <f t="shared" si="4"/>
        <v>0.76595744680851063</v>
      </c>
      <c r="Y41" s="14">
        <f t="shared" si="4"/>
        <v>0.75118483412322279</v>
      </c>
    </row>
    <row r="42" spans="1:25">
      <c r="A42" s="10">
        <v>527</v>
      </c>
      <c r="B42" s="9" t="s">
        <v>26</v>
      </c>
      <c r="C42" s="5">
        <v>29</v>
      </c>
      <c r="D42" s="5">
        <v>0</v>
      </c>
      <c r="E42" s="5">
        <v>29</v>
      </c>
      <c r="F42" s="5"/>
      <c r="G42" s="5">
        <v>34</v>
      </c>
      <c r="H42" s="5">
        <v>0</v>
      </c>
      <c r="I42" s="5">
        <v>34</v>
      </c>
      <c r="J42" s="5"/>
      <c r="K42" s="5">
        <v>229</v>
      </c>
      <c r="L42" s="5">
        <v>3</v>
      </c>
      <c r="M42" s="5">
        <v>232</v>
      </c>
      <c r="N42" s="5"/>
      <c r="O42" s="6">
        <f t="shared" si="5"/>
        <v>292</v>
      </c>
      <c r="P42" s="6">
        <f t="shared" si="6"/>
        <v>3</v>
      </c>
      <c r="Q42" s="6">
        <f t="shared" si="7"/>
        <v>295</v>
      </c>
      <c r="R42" s="5"/>
      <c r="S42" s="5">
        <v>378</v>
      </c>
      <c r="T42" s="5">
        <v>5</v>
      </c>
      <c r="U42" s="5">
        <v>383</v>
      </c>
      <c r="V42" s="5"/>
      <c r="W42" s="14">
        <f t="shared" si="4"/>
        <v>0.77248677248677244</v>
      </c>
      <c r="X42" s="14">
        <f t="shared" si="4"/>
        <v>0.6</v>
      </c>
      <c r="Y42" s="14">
        <f t="shared" si="4"/>
        <v>0.77023498694516968</v>
      </c>
    </row>
    <row r="43" spans="1:25">
      <c r="A43" s="10">
        <v>535</v>
      </c>
      <c r="B43" s="9" t="s">
        <v>33</v>
      </c>
      <c r="C43" s="5">
        <v>145</v>
      </c>
      <c r="D43" s="5">
        <v>6</v>
      </c>
      <c r="E43" s="5">
        <v>151</v>
      </c>
      <c r="F43" s="5"/>
      <c r="G43" s="5">
        <v>56</v>
      </c>
      <c r="H43" s="5">
        <v>4</v>
      </c>
      <c r="I43" s="5">
        <v>60</v>
      </c>
      <c r="J43" s="5"/>
      <c r="K43" s="5">
        <v>421</v>
      </c>
      <c r="L43" s="5">
        <v>7</v>
      </c>
      <c r="M43" s="5">
        <v>428</v>
      </c>
      <c r="N43" s="5"/>
      <c r="O43" s="6">
        <f t="shared" si="5"/>
        <v>622</v>
      </c>
      <c r="P43" s="6">
        <f t="shared" si="6"/>
        <v>17</v>
      </c>
      <c r="Q43" s="6">
        <f t="shared" si="7"/>
        <v>639</v>
      </c>
      <c r="R43" s="5"/>
      <c r="S43" s="5">
        <v>785</v>
      </c>
      <c r="T43" s="5">
        <v>18</v>
      </c>
      <c r="U43" s="5">
        <v>803</v>
      </c>
      <c r="V43" s="5"/>
      <c r="W43" s="14">
        <f t="shared" si="4"/>
        <v>0.79235668789808922</v>
      </c>
      <c r="X43" s="14">
        <f t="shared" si="4"/>
        <v>0.94444444444444442</v>
      </c>
      <c r="Y43" s="14">
        <f t="shared" si="4"/>
        <v>0.79576587795765874</v>
      </c>
    </row>
    <row r="44" spans="1:25">
      <c r="A44" s="10">
        <v>505</v>
      </c>
      <c r="B44" s="9" t="s">
        <v>5</v>
      </c>
      <c r="C44" s="5">
        <v>30</v>
      </c>
      <c r="D44" s="5">
        <v>3</v>
      </c>
      <c r="E44" s="5">
        <v>33</v>
      </c>
      <c r="F44" s="5"/>
      <c r="G44" s="5">
        <v>9</v>
      </c>
      <c r="H44" s="5">
        <v>3</v>
      </c>
      <c r="I44" s="5">
        <v>12</v>
      </c>
      <c r="J44" s="5"/>
      <c r="K44" s="5">
        <v>150</v>
      </c>
      <c r="L44" s="5">
        <v>12</v>
      </c>
      <c r="M44" s="5">
        <v>162</v>
      </c>
      <c r="N44" s="5"/>
      <c r="O44" s="6">
        <f t="shared" si="5"/>
        <v>189</v>
      </c>
      <c r="P44" s="6">
        <f t="shared" si="6"/>
        <v>18</v>
      </c>
      <c r="Q44" s="6">
        <f t="shared" si="7"/>
        <v>207</v>
      </c>
      <c r="R44" s="5"/>
      <c r="S44" s="5">
        <v>227</v>
      </c>
      <c r="T44" s="5">
        <v>22</v>
      </c>
      <c r="U44" s="5">
        <v>249</v>
      </c>
      <c r="V44" s="5"/>
      <c r="W44" s="14">
        <f t="shared" si="4"/>
        <v>0.83259911894273131</v>
      </c>
      <c r="X44" s="14">
        <f t="shared" si="4"/>
        <v>0.81818181818181823</v>
      </c>
      <c r="Y44" s="14">
        <f t="shared" si="4"/>
        <v>0.83132530120481929</v>
      </c>
    </row>
    <row r="45" spans="1:25">
      <c r="A45" s="10">
        <v>515</v>
      </c>
      <c r="B45" s="9" t="s">
        <v>14</v>
      </c>
      <c r="C45" s="5">
        <v>58</v>
      </c>
      <c r="D45" s="5">
        <v>1</v>
      </c>
      <c r="E45" s="5">
        <v>59</v>
      </c>
      <c r="F45" s="5"/>
      <c r="G45" s="5">
        <v>22</v>
      </c>
      <c r="H45" s="5">
        <v>0</v>
      </c>
      <c r="I45" s="5">
        <v>22</v>
      </c>
      <c r="J45" s="5"/>
      <c r="K45" s="5">
        <v>334</v>
      </c>
      <c r="L45" s="5">
        <v>10</v>
      </c>
      <c r="M45" s="5">
        <v>344</v>
      </c>
      <c r="N45" s="5"/>
      <c r="O45" s="6">
        <f t="shared" si="5"/>
        <v>414</v>
      </c>
      <c r="P45" s="6">
        <f t="shared" si="6"/>
        <v>11</v>
      </c>
      <c r="Q45" s="6">
        <f t="shared" si="7"/>
        <v>425</v>
      </c>
      <c r="R45" s="5"/>
      <c r="S45" s="5">
        <v>476</v>
      </c>
      <c r="T45" s="5">
        <v>11</v>
      </c>
      <c r="U45" s="5">
        <v>487</v>
      </c>
      <c r="V45" s="5"/>
      <c r="W45" s="14">
        <f t="shared" si="4"/>
        <v>0.86974789915966388</v>
      </c>
      <c r="X45" s="14">
        <f t="shared" si="4"/>
        <v>1</v>
      </c>
      <c r="Y45" s="14">
        <f t="shared" si="4"/>
        <v>0.87268993839835729</v>
      </c>
    </row>
    <row r="46" spans="1:25">
      <c r="A46" s="10">
        <v>521</v>
      </c>
      <c r="B46" s="9" t="s">
        <v>20</v>
      </c>
      <c r="C46" s="5">
        <v>65</v>
      </c>
      <c r="D46" s="5">
        <v>3</v>
      </c>
      <c r="E46" s="5">
        <v>68</v>
      </c>
      <c r="F46" s="5"/>
      <c r="G46" s="5">
        <v>22</v>
      </c>
      <c r="H46" s="5">
        <v>0</v>
      </c>
      <c r="I46" s="5">
        <v>22</v>
      </c>
      <c r="J46" s="5"/>
      <c r="K46" s="5">
        <v>470</v>
      </c>
      <c r="L46" s="5">
        <v>17</v>
      </c>
      <c r="M46" s="5">
        <v>487</v>
      </c>
      <c r="N46" s="5"/>
      <c r="O46" s="6">
        <f t="shared" si="5"/>
        <v>557</v>
      </c>
      <c r="P46" s="6">
        <f t="shared" si="6"/>
        <v>20</v>
      </c>
      <c r="Q46" s="6">
        <f t="shared" si="7"/>
        <v>577</v>
      </c>
      <c r="R46" s="5"/>
      <c r="S46" s="5">
        <v>643</v>
      </c>
      <c r="T46" s="5">
        <v>22</v>
      </c>
      <c r="U46" s="5">
        <v>665</v>
      </c>
      <c r="V46" s="5"/>
      <c r="W46" s="14">
        <f t="shared" si="4"/>
        <v>0.86625194401244165</v>
      </c>
      <c r="X46" s="14">
        <f t="shared" si="4"/>
        <v>0.90909090909090906</v>
      </c>
      <c r="Y46" s="14">
        <f t="shared" si="4"/>
        <v>0.86766917293233081</v>
      </c>
    </row>
    <row r="47" spans="1:25">
      <c r="A47" s="10">
        <v>537</v>
      </c>
      <c r="B47" s="9" t="s">
        <v>35</v>
      </c>
      <c r="C47" s="5">
        <v>121</v>
      </c>
      <c r="D47" s="5">
        <v>11</v>
      </c>
      <c r="E47" s="5">
        <v>132</v>
      </c>
      <c r="F47" s="5"/>
      <c r="G47" s="5">
        <v>52</v>
      </c>
      <c r="H47" s="5">
        <v>9</v>
      </c>
      <c r="I47" s="5">
        <v>61</v>
      </c>
      <c r="J47" s="5"/>
      <c r="K47" s="5">
        <v>485</v>
      </c>
      <c r="L47" s="5">
        <v>31</v>
      </c>
      <c r="M47" s="5">
        <v>516</v>
      </c>
      <c r="N47" s="5"/>
      <c r="O47" s="6">
        <f t="shared" si="5"/>
        <v>658</v>
      </c>
      <c r="P47" s="6">
        <f t="shared" si="6"/>
        <v>51</v>
      </c>
      <c r="Q47" s="6">
        <f t="shared" si="7"/>
        <v>709</v>
      </c>
      <c r="R47" s="5"/>
      <c r="S47" s="5">
        <v>915</v>
      </c>
      <c r="T47" s="5">
        <v>81</v>
      </c>
      <c r="U47" s="5">
        <v>996</v>
      </c>
      <c r="V47" s="5"/>
      <c r="W47" s="14">
        <f t="shared" si="4"/>
        <v>0.71912568306010927</v>
      </c>
      <c r="X47" s="14">
        <f t="shared" si="4"/>
        <v>0.62962962962962965</v>
      </c>
      <c r="Y47" s="14">
        <f t="shared" si="4"/>
        <v>0.7118473895582329</v>
      </c>
    </row>
    <row r="48" spans="1:25">
      <c r="A48" s="10">
        <v>511</v>
      </c>
      <c r="B48" s="9" t="s">
        <v>10</v>
      </c>
      <c r="C48" s="5">
        <v>44</v>
      </c>
      <c r="D48" s="5">
        <v>2</v>
      </c>
      <c r="E48" s="5">
        <v>46</v>
      </c>
      <c r="F48" s="5"/>
      <c r="G48" s="5">
        <v>20</v>
      </c>
      <c r="H48" s="5">
        <v>1</v>
      </c>
      <c r="I48" s="5">
        <v>21</v>
      </c>
      <c r="J48" s="5"/>
      <c r="K48" s="5">
        <v>250</v>
      </c>
      <c r="L48" s="5">
        <v>5</v>
      </c>
      <c r="M48" s="5">
        <v>255</v>
      </c>
      <c r="N48" s="5"/>
      <c r="O48" s="6">
        <f t="shared" si="5"/>
        <v>314</v>
      </c>
      <c r="P48" s="6">
        <f t="shared" si="6"/>
        <v>8</v>
      </c>
      <c r="Q48" s="6">
        <f t="shared" si="7"/>
        <v>322</v>
      </c>
      <c r="R48" s="5"/>
      <c r="S48" s="5">
        <v>378</v>
      </c>
      <c r="T48" s="5">
        <v>10</v>
      </c>
      <c r="U48" s="5">
        <v>388</v>
      </c>
      <c r="V48" s="5"/>
      <c r="W48" s="14">
        <f t="shared" si="4"/>
        <v>0.8306878306878307</v>
      </c>
      <c r="X48" s="14">
        <f t="shared" si="4"/>
        <v>0.8</v>
      </c>
      <c r="Y48" s="14">
        <f t="shared" si="4"/>
        <v>0.82989690721649489</v>
      </c>
    </row>
    <row r="49" spans="1:25">
      <c r="A49" s="10">
        <v>518</v>
      </c>
      <c r="B49" s="9" t="s">
        <v>17</v>
      </c>
      <c r="C49" s="5">
        <v>84</v>
      </c>
      <c r="D49" s="5">
        <v>3</v>
      </c>
      <c r="E49" s="5">
        <v>87</v>
      </c>
      <c r="F49" s="5"/>
      <c r="G49" s="5">
        <v>16</v>
      </c>
      <c r="H49" s="5">
        <v>0</v>
      </c>
      <c r="I49" s="5">
        <v>16</v>
      </c>
      <c r="J49" s="5"/>
      <c r="K49" s="5">
        <v>518</v>
      </c>
      <c r="L49" s="5">
        <v>9</v>
      </c>
      <c r="M49" s="5">
        <v>527</v>
      </c>
      <c r="N49" s="5"/>
      <c r="O49" s="6">
        <f t="shared" si="5"/>
        <v>618</v>
      </c>
      <c r="P49" s="6">
        <f t="shared" si="6"/>
        <v>12</v>
      </c>
      <c r="Q49" s="6">
        <f t="shared" si="7"/>
        <v>630</v>
      </c>
      <c r="R49" s="5"/>
      <c r="S49" s="5">
        <v>775</v>
      </c>
      <c r="T49" s="5">
        <v>13</v>
      </c>
      <c r="U49" s="5">
        <v>788</v>
      </c>
      <c r="V49" s="5"/>
      <c r="W49" s="14">
        <f t="shared" si="4"/>
        <v>0.79741935483870963</v>
      </c>
      <c r="X49" s="14">
        <f t="shared" si="4"/>
        <v>0.92307692307692313</v>
      </c>
      <c r="Y49" s="14">
        <f t="shared" si="4"/>
        <v>0.79949238578680204</v>
      </c>
    </row>
    <row r="50" spans="1:25">
      <c r="A50" s="10">
        <v>506</v>
      </c>
      <c r="B50" s="9" t="s">
        <v>6</v>
      </c>
      <c r="C50" s="5">
        <v>34</v>
      </c>
      <c r="D50" s="5">
        <v>0</v>
      </c>
      <c r="E50" s="5">
        <v>34</v>
      </c>
      <c r="F50" s="5"/>
      <c r="G50" s="5">
        <v>14</v>
      </c>
      <c r="H50" s="5">
        <v>2</v>
      </c>
      <c r="I50" s="5">
        <v>16</v>
      </c>
      <c r="J50" s="5"/>
      <c r="K50" s="5">
        <v>224</v>
      </c>
      <c r="L50" s="5">
        <v>10</v>
      </c>
      <c r="M50" s="5">
        <v>234</v>
      </c>
      <c r="N50" s="5"/>
      <c r="O50" s="6">
        <f t="shared" si="5"/>
        <v>272</v>
      </c>
      <c r="P50" s="6">
        <f t="shared" si="6"/>
        <v>12</v>
      </c>
      <c r="Q50" s="6">
        <f t="shared" si="7"/>
        <v>284</v>
      </c>
      <c r="R50" s="5"/>
      <c r="S50" s="5">
        <v>339</v>
      </c>
      <c r="T50" s="5">
        <v>18</v>
      </c>
      <c r="U50" s="5">
        <v>357</v>
      </c>
      <c r="V50" s="5"/>
      <c r="W50" s="14">
        <f t="shared" si="4"/>
        <v>0.80235988200589969</v>
      </c>
      <c r="X50" s="14">
        <f t="shared" si="4"/>
        <v>0.66666666666666663</v>
      </c>
      <c r="Y50" s="14">
        <f t="shared" si="4"/>
        <v>0.79551820728291311</v>
      </c>
    </row>
    <row r="51" spans="1:25">
      <c r="A51" s="10">
        <v>531</v>
      </c>
      <c r="B51" s="9" t="s">
        <v>29</v>
      </c>
      <c r="C51" s="5">
        <v>29</v>
      </c>
      <c r="D51" s="5">
        <v>1</v>
      </c>
      <c r="E51" s="5">
        <v>30</v>
      </c>
      <c r="F51" s="5"/>
      <c r="G51" s="5">
        <v>17</v>
      </c>
      <c r="H51" s="5">
        <v>0</v>
      </c>
      <c r="I51" s="5">
        <v>17</v>
      </c>
      <c r="J51" s="5"/>
      <c r="K51" s="5">
        <v>115</v>
      </c>
      <c r="L51" s="5">
        <v>2</v>
      </c>
      <c r="M51" s="5">
        <v>117</v>
      </c>
      <c r="N51" s="5"/>
      <c r="O51" s="6">
        <f t="shared" si="5"/>
        <v>161</v>
      </c>
      <c r="P51" s="6">
        <f t="shared" si="6"/>
        <v>3</v>
      </c>
      <c r="Q51" s="6">
        <f t="shared" si="7"/>
        <v>164</v>
      </c>
      <c r="R51" s="5"/>
      <c r="S51" s="5">
        <v>215</v>
      </c>
      <c r="T51" s="5">
        <v>3</v>
      </c>
      <c r="U51" s="5">
        <v>218</v>
      </c>
      <c r="V51" s="5"/>
      <c r="W51" s="14">
        <f t="shared" si="4"/>
        <v>0.74883720930232556</v>
      </c>
      <c r="X51" s="14">
        <f t="shared" si="4"/>
        <v>1</v>
      </c>
      <c r="Y51" s="14">
        <f t="shared" si="4"/>
        <v>0.75229357798165142</v>
      </c>
    </row>
    <row r="52" spans="1:25">
      <c r="A52" s="10">
        <v>510</v>
      </c>
      <c r="B52" s="9" t="s">
        <v>9</v>
      </c>
      <c r="C52" s="5">
        <v>193</v>
      </c>
      <c r="D52" s="5">
        <v>5</v>
      </c>
      <c r="E52" s="5">
        <v>198</v>
      </c>
      <c r="F52" s="5"/>
      <c r="G52" s="5">
        <v>95</v>
      </c>
      <c r="H52" s="5">
        <v>7</v>
      </c>
      <c r="I52" s="5">
        <v>102</v>
      </c>
      <c r="J52" s="5"/>
      <c r="K52" s="5">
        <v>598</v>
      </c>
      <c r="L52" s="5">
        <v>25</v>
      </c>
      <c r="M52" s="5">
        <v>623</v>
      </c>
      <c r="N52" s="5"/>
      <c r="O52" s="6">
        <f t="shared" si="5"/>
        <v>886</v>
      </c>
      <c r="P52" s="6">
        <f t="shared" si="6"/>
        <v>37</v>
      </c>
      <c r="Q52" s="6">
        <f t="shared" si="7"/>
        <v>923</v>
      </c>
      <c r="R52" s="5"/>
      <c r="S52" s="5">
        <v>1122</v>
      </c>
      <c r="T52" s="5">
        <v>44</v>
      </c>
      <c r="U52" s="5">
        <v>1166</v>
      </c>
      <c r="V52" s="5"/>
      <c r="W52" s="14">
        <f t="shared" si="4"/>
        <v>0.78966131907308379</v>
      </c>
      <c r="X52" s="14">
        <f t="shared" si="4"/>
        <v>0.84090909090909094</v>
      </c>
      <c r="Y52" s="14">
        <f t="shared" si="4"/>
        <v>0.79159519725557459</v>
      </c>
    </row>
    <row r="53" spans="1:25">
      <c r="A53" s="10">
        <v>533</v>
      </c>
      <c r="B53" s="9" t="s">
        <v>31</v>
      </c>
      <c r="C53" s="5">
        <v>32</v>
      </c>
      <c r="D53" s="5">
        <v>0</v>
      </c>
      <c r="E53" s="5">
        <v>32</v>
      </c>
      <c r="F53" s="5"/>
      <c r="G53" s="5">
        <v>7</v>
      </c>
      <c r="H53" s="5">
        <v>1</v>
      </c>
      <c r="I53" s="5">
        <v>8</v>
      </c>
      <c r="J53" s="5"/>
      <c r="K53" s="5">
        <v>243</v>
      </c>
      <c r="L53" s="5">
        <v>0</v>
      </c>
      <c r="M53" s="5">
        <v>243</v>
      </c>
      <c r="N53" s="5"/>
      <c r="O53" s="6">
        <f t="shared" si="5"/>
        <v>282</v>
      </c>
      <c r="P53" s="6">
        <f t="shared" si="6"/>
        <v>1</v>
      </c>
      <c r="Q53" s="6">
        <f t="shared" si="7"/>
        <v>283</v>
      </c>
      <c r="R53" s="5"/>
      <c r="S53" s="5">
        <v>320</v>
      </c>
      <c r="T53" s="5">
        <v>1</v>
      </c>
      <c r="U53" s="5">
        <v>321</v>
      </c>
      <c r="V53" s="5"/>
      <c r="W53" s="14">
        <f t="shared" si="4"/>
        <v>0.88124999999999998</v>
      </c>
      <c r="X53" s="14">
        <f t="shared" si="4"/>
        <v>1</v>
      </c>
      <c r="Y53" s="14">
        <f t="shared" si="4"/>
        <v>0.88161993769470404</v>
      </c>
    </row>
    <row r="54" spans="1:25">
      <c r="A54" s="10">
        <v>522</v>
      </c>
      <c r="B54" s="9" t="s">
        <v>21</v>
      </c>
      <c r="C54" s="5">
        <v>196</v>
      </c>
      <c r="D54" s="5">
        <v>8</v>
      </c>
      <c r="E54" s="5">
        <v>204</v>
      </c>
      <c r="F54" s="5"/>
      <c r="G54" s="5">
        <v>212</v>
      </c>
      <c r="H54" s="5">
        <v>7</v>
      </c>
      <c r="I54" s="5">
        <v>219</v>
      </c>
      <c r="J54" s="5"/>
      <c r="K54" s="5">
        <v>1385</v>
      </c>
      <c r="L54" s="5">
        <v>70</v>
      </c>
      <c r="M54" s="5">
        <v>1455</v>
      </c>
      <c r="N54" s="5"/>
      <c r="O54" s="6">
        <f t="shared" si="5"/>
        <v>1793</v>
      </c>
      <c r="P54" s="6">
        <f t="shared" si="6"/>
        <v>85</v>
      </c>
      <c r="Q54" s="6">
        <f t="shared" si="7"/>
        <v>1878</v>
      </c>
      <c r="R54" s="5"/>
      <c r="S54" s="5">
        <v>2325</v>
      </c>
      <c r="T54" s="5">
        <v>109</v>
      </c>
      <c r="U54" s="5">
        <v>2434</v>
      </c>
      <c r="V54" s="5"/>
      <c r="W54" s="14">
        <f t="shared" si="4"/>
        <v>0.77118279569892478</v>
      </c>
      <c r="X54" s="14">
        <f t="shared" si="4"/>
        <v>0.77981651376146788</v>
      </c>
      <c r="Y54" s="14">
        <f t="shared" si="4"/>
        <v>0.77156943303204606</v>
      </c>
    </row>
    <row r="55" spans="1:25">
      <c r="A55" s="10">
        <v>534</v>
      </c>
      <c r="B55" s="9" t="s">
        <v>32</v>
      </c>
      <c r="C55" s="5">
        <v>7</v>
      </c>
      <c r="D55" s="5">
        <v>1</v>
      </c>
      <c r="E55" s="5">
        <v>8</v>
      </c>
      <c r="F55" s="5"/>
      <c r="G55" s="5">
        <v>1</v>
      </c>
      <c r="H55" s="5">
        <v>0</v>
      </c>
      <c r="I55" s="5">
        <v>1</v>
      </c>
      <c r="J55" s="5"/>
      <c r="K55" s="5">
        <v>78</v>
      </c>
      <c r="L55" s="5">
        <v>2</v>
      </c>
      <c r="M55" s="5">
        <v>80</v>
      </c>
      <c r="N55" s="5"/>
      <c r="O55" s="6">
        <f t="shared" si="5"/>
        <v>86</v>
      </c>
      <c r="P55" s="6">
        <f t="shared" si="6"/>
        <v>3</v>
      </c>
      <c r="Q55" s="6">
        <f t="shared" si="7"/>
        <v>89</v>
      </c>
      <c r="R55" s="5"/>
      <c r="S55" s="5">
        <v>108</v>
      </c>
      <c r="T55" s="5">
        <v>6</v>
      </c>
      <c r="U55" s="5">
        <v>114</v>
      </c>
      <c r="V55" s="5"/>
      <c r="W55" s="14">
        <f t="shared" si="4"/>
        <v>0.79629629629629628</v>
      </c>
      <c r="X55" s="14">
        <f t="shared" si="4"/>
        <v>0.5</v>
      </c>
      <c r="Y55" s="14">
        <f t="shared" si="4"/>
        <v>0.7807017543859649</v>
      </c>
    </row>
    <row r="56" spans="1:25">
      <c r="A56" s="10">
        <v>504</v>
      </c>
      <c r="B56" s="9" t="s">
        <v>4</v>
      </c>
      <c r="C56" s="5">
        <v>158</v>
      </c>
      <c r="D56" s="5">
        <v>2</v>
      </c>
      <c r="E56" s="5">
        <v>160</v>
      </c>
      <c r="F56" s="5"/>
      <c r="G56" s="5">
        <v>81</v>
      </c>
      <c r="H56" s="5">
        <v>4</v>
      </c>
      <c r="I56" s="5">
        <v>85</v>
      </c>
      <c r="J56" s="5"/>
      <c r="K56" s="5">
        <v>495</v>
      </c>
      <c r="L56" s="5">
        <v>10</v>
      </c>
      <c r="M56" s="5">
        <v>505</v>
      </c>
      <c r="N56" s="5"/>
      <c r="O56" s="6">
        <f t="shared" si="5"/>
        <v>734</v>
      </c>
      <c r="P56" s="6">
        <f t="shared" si="6"/>
        <v>16</v>
      </c>
      <c r="Q56" s="6">
        <f t="shared" si="7"/>
        <v>750</v>
      </c>
      <c r="R56" s="5"/>
      <c r="S56" s="5">
        <v>964</v>
      </c>
      <c r="T56" s="5">
        <v>22</v>
      </c>
      <c r="U56" s="5">
        <v>986</v>
      </c>
      <c r="V56" s="5"/>
      <c r="W56" s="14">
        <f t="shared" si="4"/>
        <v>0.7614107883817427</v>
      </c>
      <c r="X56" s="14">
        <f t="shared" si="4"/>
        <v>0.72727272727272729</v>
      </c>
      <c r="Y56" s="14">
        <f t="shared" si="4"/>
        <v>0.76064908722109537</v>
      </c>
    </row>
    <row r="57" spans="1:25">
      <c r="A57" s="10">
        <v>516</v>
      </c>
      <c r="B57" s="9" t="s">
        <v>15</v>
      </c>
      <c r="C57" s="5">
        <v>243</v>
      </c>
      <c r="D57" s="5">
        <v>6</v>
      </c>
      <c r="E57" s="5">
        <v>249</v>
      </c>
      <c r="F57" s="5"/>
      <c r="G57" s="5">
        <v>127</v>
      </c>
      <c r="H57" s="5">
        <v>4</v>
      </c>
      <c r="I57" s="5">
        <v>131</v>
      </c>
      <c r="J57" s="5"/>
      <c r="K57" s="5">
        <v>800</v>
      </c>
      <c r="L57" s="5">
        <v>29</v>
      </c>
      <c r="M57" s="5">
        <v>829</v>
      </c>
      <c r="N57" s="5"/>
      <c r="O57" s="6">
        <f t="shared" si="5"/>
        <v>1170</v>
      </c>
      <c r="P57" s="6">
        <f t="shared" si="6"/>
        <v>39</v>
      </c>
      <c r="Q57" s="6">
        <f t="shared" si="7"/>
        <v>1209</v>
      </c>
      <c r="R57" s="5"/>
      <c r="S57" s="5">
        <v>1453</v>
      </c>
      <c r="T57" s="5">
        <v>49</v>
      </c>
      <c r="U57" s="5">
        <v>1502</v>
      </c>
      <c r="V57" s="5"/>
      <c r="W57" s="14">
        <f t="shared" si="4"/>
        <v>0.80523055746730898</v>
      </c>
      <c r="X57" s="14">
        <f t="shared" si="4"/>
        <v>0.79591836734693877</v>
      </c>
      <c r="Y57" s="14">
        <f t="shared" si="4"/>
        <v>0.8049267643142477</v>
      </c>
    </row>
    <row r="58" spans="1:25" s="12" customFormat="1">
      <c r="A58" s="10">
        <v>539</v>
      </c>
      <c r="B58" s="9" t="s">
        <v>36</v>
      </c>
      <c r="C58" s="7">
        <v>29</v>
      </c>
      <c r="D58" s="7">
        <v>1</v>
      </c>
      <c r="E58" s="7">
        <v>30</v>
      </c>
      <c r="F58" s="7"/>
      <c r="G58" s="7">
        <v>23</v>
      </c>
      <c r="H58" s="7">
        <v>0</v>
      </c>
      <c r="I58" s="7">
        <v>23</v>
      </c>
      <c r="J58" s="7"/>
      <c r="K58" s="7">
        <v>276</v>
      </c>
      <c r="L58" s="7">
        <v>10</v>
      </c>
      <c r="M58" s="7">
        <v>286</v>
      </c>
      <c r="N58" s="7"/>
      <c r="O58" s="18">
        <f t="shared" si="5"/>
        <v>328</v>
      </c>
      <c r="P58" s="18">
        <f t="shared" si="6"/>
        <v>11</v>
      </c>
      <c r="Q58" s="18">
        <f t="shared" si="7"/>
        <v>339</v>
      </c>
      <c r="R58" s="7"/>
      <c r="S58" s="7">
        <v>408</v>
      </c>
      <c r="T58" s="7">
        <v>15</v>
      </c>
      <c r="U58" s="7">
        <v>423</v>
      </c>
      <c r="V58" s="7"/>
      <c r="W58" s="15">
        <f t="shared" si="4"/>
        <v>0.80392156862745101</v>
      </c>
      <c r="X58" s="15">
        <f t="shared" si="4"/>
        <v>0.73333333333333328</v>
      </c>
      <c r="Y58" s="15">
        <f t="shared" si="4"/>
        <v>0.8014184397163121</v>
      </c>
    </row>
    <row r="59" spans="1:25">
      <c r="A59" s="9"/>
      <c r="B59" s="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  <c r="P59" s="6"/>
      <c r="Q59" s="6"/>
      <c r="R59" s="5"/>
      <c r="S59" s="5"/>
      <c r="T59" s="5"/>
      <c r="U59" s="5"/>
      <c r="V59" s="5"/>
      <c r="W59" s="14"/>
      <c r="X59" s="14"/>
      <c r="Y59" s="14"/>
    </row>
    <row r="60" spans="1:25">
      <c r="A60" s="9" t="s">
        <v>45</v>
      </c>
      <c r="B60" s="9" t="s">
        <v>58</v>
      </c>
      <c r="C60" s="5">
        <v>3507</v>
      </c>
      <c r="D60" s="5">
        <v>123</v>
      </c>
      <c r="E60" s="5">
        <v>3630</v>
      </c>
      <c r="F60" s="5"/>
      <c r="G60" s="5">
        <v>1985</v>
      </c>
      <c r="H60" s="5">
        <v>107</v>
      </c>
      <c r="I60" s="5">
        <v>2092</v>
      </c>
      <c r="J60" s="5"/>
      <c r="K60" s="5">
        <v>17091</v>
      </c>
      <c r="L60" s="5">
        <v>599</v>
      </c>
      <c r="M60" s="5">
        <v>17690</v>
      </c>
      <c r="N60" s="5"/>
      <c r="O60" s="6">
        <f>SUM(K60,G60,C60)</f>
        <v>22583</v>
      </c>
      <c r="P60" s="6">
        <f>SUM(L60,H60,D60)</f>
        <v>829</v>
      </c>
      <c r="Q60" s="6">
        <f>SUM(M60,I60,E60)</f>
        <v>23412</v>
      </c>
      <c r="R60" s="5"/>
      <c r="S60" s="5">
        <v>28552</v>
      </c>
      <c r="T60" s="5">
        <v>1090</v>
      </c>
      <c r="U60" s="5">
        <v>29642</v>
      </c>
      <c r="V60" s="5"/>
      <c r="W60" s="14">
        <f t="shared" si="4"/>
        <v>0.79094284113196978</v>
      </c>
      <c r="X60" s="14">
        <f t="shared" si="4"/>
        <v>0.76055045871559634</v>
      </c>
      <c r="Y60" s="14">
        <f t="shared" si="4"/>
        <v>0.78982524795897713</v>
      </c>
    </row>
    <row r="61" spans="1:25">
      <c r="A61" s="9"/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5">
      <c r="A62" s="13" t="s">
        <v>65</v>
      </c>
      <c r="B62" s="9"/>
    </row>
    <row r="63" spans="1:25">
      <c r="A63" s="9"/>
      <c r="B63" s="9"/>
    </row>
    <row r="64" spans="1:25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disabilities 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2010-12-16T16:00:29Z</cp:lastPrinted>
  <dcterms:created xsi:type="dcterms:W3CDTF">2010-03-09T13:56:37Z</dcterms:created>
  <dcterms:modified xsi:type="dcterms:W3CDTF">2010-12-16T16:00:42Z</dcterms:modified>
</cp:coreProperties>
</file>